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\Рабочий стол\МЕНЮ\1 неделя\старшая 1\"/>
    </mc:Choice>
  </mc:AlternateContent>
  <bookViews>
    <workbookView xWindow="0" yWindow="0" windowWidth="20610" windowHeight="9630" activeTab="1"/>
  </bookViews>
  <sheets>
    <sheet name="1" sheetId="1" r:id="rId1"/>
    <sheet name="1,3" sheetId="3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5" i="3" l="1"/>
  <c r="J5" i="3"/>
  <c r="I5" i="3"/>
  <c r="H5" i="3"/>
</calcChain>
</file>

<file path=xl/sharedStrings.xml><?xml version="1.0" encoding="utf-8"?>
<sst xmlns="http://schemas.openxmlformats.org/spreadsheetml/2006/main" count="75" uniqueCount="45">
  <si>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</si>
  <si>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</si>
  <si>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</si>
  <si>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</si>
  <si>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</si>
  <si>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</si>
  <si>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</si>
  <si>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</si>
  <si>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</si>
  <si>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</si>
  <si>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</si>
  <si>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</si>
  <si>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</si>
  <si>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</si>
  <si>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</si>
  <si>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</si>
  <si>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</si>
  <si>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</si>
  <si>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</si>
  <si>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</si>
  <si>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</si>
  <si>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</si>
  <si>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</si>
  <si>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</si>
  <si>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</si>
  <si>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</si>
  <si>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</si>
  <si>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</si>
  <si>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КОУ ОО "Орловская общеобразовательная школа для обучающихся с ограниченными возможностями здоровья"</t>
  </si>
  <si>
    <t>Котлета куриная рубленная</t>
  </si>
  <si>
    <t>Каша гречневая, соус</t>
  </si>
  <si>
    <t>Чай с сахаром</t>
  </si>
  <si>
    <t>Булочка веснушка</t>
  </si>
  <si>
    <t>Хлеб ржаной</t>
  </si>
  <si>
    <t>Салат из свежей капусты</t>
  </si>
  <si>
    <t>Суп картофельный с горохом</t>
  </si>
  <si>
    <t>Биточки мясные</t>
  </si>
  <si>
    <t>Картофельное пюре</t>
  </si>
  <si>
    <t>Компот из свежих яблок</t>
  </si>
  <si>
    <t>Хлеб пшеничный</t>
  </si>
  <si>
    <t xml:space="preserve">фрукты </t>
  </si>
  <si>
    <t>Груша</t>
  </si>
  <si>
    <t>3193/3098</t>
  </si>
  <si>
    <t>180/30</t>
  </si>
  <si>
    <t>среда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</si>
</sst>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;[Red]0.0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5"/>
      <color rgb="FFFF0000"/>
      <name val="Calibri"/>
      <family val="2"/>
      <scheme val="minor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3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 style="thin">
        <color indexed="64"/>
      </top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0" xfId="0" applyFont="1"/>
    <xf numFmtId="0" fontId="3" fillId="4" borderId="1" xfId="0" applyFont="1" applyFill="1" applyBorder="1" applyAlignment="1">
      <alignment vertical="top" wrapText="1"/>
    </xf>
    <xf numFmtId="0" fontId="0" fillId="2" borderId="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3" fillId="0" borderId="1" xfId="0" applyFont="1" applyBorder="1" applyAlignment="1">
      <alignment vertical="top" wrapText="1"/>
    </xf>
    <xf numFmtId="49" fontId="0" fillId="2" borderId="18" xfId="0" applyNumberFormat="1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0" xfId="0" applyBorder="1"/>
    <xf numFmtId="14" fontId="0" fillId="2" borderId="4" xfId="0" applyNumberFormat="1" applyFill="1" applyBorder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3" xfId="0" applyBorder="1"/>
    <xf numFmtId="0" fontId="3" fillId="4" borderId="24" xfId="0" applyFont="1" applyFill="1" applyBorder="1" applyAlignment="1">
      <alignment vertical="top" wrapText="1"/>
    </xf>
    <xf numFmtId="0" fontId="0" fillId="3" borderId="23" xfId="0" applyFill="1" applyBorder="1"/>
    <xf numFmtId="1" fontId="0" fillId="2" borderId="24" xfId="0" applyNumberFormat="1" applyFill="1" applyBorder="1" applyProtection="1">
      <protection locked="0"/>
    </xf>
    <xf numFmtId="0" fontId="0" fillId="3" borderId="25" xfId="0" applyFill="1" applyBorder="1"/>
    <xf numFmtId="0" fontId="0" fillId="2" borderId="26" xfId="0" applyFill="1" applyBorder="1" applyProtection="1">
      <protection locked="0"/>
    </xf>
    <xf numFmtId="0" fontId="0" fillId="2" borderId="26" xfId="0" applyFill="1" applyBorder="1" applyAlignment="1" applyProtection="1">
      <alignment wrapText="1"/>
      <protection locked="0"/>
    </xf>
    <xf numFmtId="1" fontId="0" fillId="2" borderId="26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  <xf numFmtId="0" fontId="0" fillId="3" borderId="28" xfId="0" applyFill="1" applyBorder="1"/>
    <xf numFmtId="164" fontId="0" fillId="2" borderId="18" xfId="0" applyNumberFormat="1" applyFill="1" applyBorder="1" applyProtection="1">
      <protection locked="0"/>
    </xf>
    <xf numFmtId="1" fontId="0" fillId="2" borderId="2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/>
    <xf numFmtId="0" fontId="0" fillId="2" borderId="21" xfId="0" applyFill="1" applyBorder="1" applyProtection="1">
      <protection locked="0"/>
    </xf>
    <xf numFmtId="0" fontId="3" fillId="4" borderId="21" xfId="0" applyFont="1" applyFill="1" applyBorder="1" applyAlignment="1">
      <alignment vertical="top" wrapText="1"/>
    </xf>
    <xf numFmtId="164" fontId="0" fillId="2" borderId="21" xfId="0" applyNumberFormat="1" applyFill="1" applyBorder="1" applyProtection="1">
      <protection locked="0"/>
    </xf>
    <xf numFmtId="0" fontId="3" fillId="4" borderId="22" xfId="0" applyFont="1" applyFill="1" applyBorder="1" applyAlignment="1">
      <alignment vertical="top" wrapText="1"/>
    </xf>
    <xf numFmtId="0" fontId="3" fillId="4" borderId="3" xfId="0" applyFont="1" applyFill="1" applyBorder="1" applyAlignment="1">
      <alignment vertical="top" wrapText="1"/>
    </xf>
    <xf numFmtId="1" fontId="0" fillId="2" borderId="3" xfId="0" applyNumberFormat="1" applyFill="1" applyBorder="1" applyProtection="1">
      <protection locked="0"/>
    </xf>
    <xf numFmtId="1" fontId="0" fillId="2" borderId="30" xfId="0" applyNumberFormat="1" applyFill="1" applyBorder="1" applyProtection="1">
      <protection locked="0"/>
    </xf>
    <xf numFmtId="0" fontId="3" fillId="4" borderId="31" xfId="0" applyFont="1" applyFill="1" applyBorder="1" applyAlignment="1">
      <alignment vertical="top" wrapText="1"/>
    </xf>
    <xf numFmtId="0" fontId="3" fillId="0" borderId="32" xfId="0" applyFont="1" applyBorder="1" applyAlignment="1">
      <alignment vertical="top" wrapText="1"/>
    </xf>
    <xf numFmtId="0" fontId="3" fillId="0" borderId="33" xfId="0" applyFont="1" applyBorder="1" applyAlignment="1">
      <alignment vertical="top" wrapText="1"/>
    </xf>
    <xf numFmtId="0" fontId="3" fillId="0" borderId="35" xfId="0" applyFont="1" applyBorder="1" applyAlignment="1">
      <alignment vertical="top" wrapText="1"/>
    </xf>
    <xf numFmtId="0" fontId="3" fillId="0" borderId="36" xfId="0" applyFont="1" applyBorder="1" applyAlignment="1">
      <alignment vertical="top" wrapText="1"/>
    </xf>
    <xf numFmtId="0" fontId="3" fillId="0" borderId="37" xfId="0" applyFont="1" applyBorder="1" applyAlignment="1">
      <alignment vertical="top" wrapText="1"/>
    </xf>
    <xf numFmtId="0" fontId="3" fillId="0" borderId="34" xfId="0" applyFont="1" applyBorder="1" applyAlignment="1">
      <alignment vertical="top" wrapText="1"/>
    </xf>
    <xf numFmtId="0" fontId="3" fillId="0" borderId="38" xfId="0" applyFont="1" applyBorder="1" applyAlignment="1">
      <alignment vertical="top" wrapText="1"/>
    </xf>
    <xf numFmtId="2" fontId="1" fillId="2" borderId="1" xfId="0" applyNumberFormat="1" applyFont="1" applyFill="1" applyBorder="1" applyProtection="1">
      <protection locked="0"/>
    </xf>
    <xf numFmtId="0" fontId="3" fillId="0" borderId="33" xfId="0" applyFont="1" applyBorder="1" applyAlignment="1">
      <alignment horizontal="right" vertical="top" wrapText="1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B12" sqref="B12:B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2" t="s">
        <v>23</v>
      </c>
      <c r="C1" s="83"/>
      <c r="D1" s="84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3"/>
  <sheetViews>
    <sheetView tabSelected="1" view="pageBreakPreview" topLeftCell="B1" zoomScaleSheetLayoutView="100" workbookViewId="0">
      <selection activeCell="K1" sqref="K1"/>
    </sheetView>
  </sheetViews>
  <sheetFormatPr defaultRowHeight="15" x14ac:dyDescent="0.25"/>
  <cols>
    <col min="1" max="1" width="18.85546875" hidden="1" customWidth="1"/>
    <col min="2" max="2" width="15.85546875" customWidth="1"/>
    <col min="3" max="3" width="17.7109375" customWidth="1"/>
    <col min="4" max="4" width="13.140625" customWidth="1"/>
    <col min="5" max="5" width="34.5703125" customWidth="1"/>
    <col min="6" max="6" width="13.5703125" customWidth="1"/>
    <col min="7" max="7" width="12.85546875" customWidth="1"/>
    <col min="8" max="8" width="15.28515625" customWidth="1"/>
    <col min="10" max="10" width="11.28515625" customWidth="1"/>
    <col min="11" max="11" width="10.140625" bestFit="1" customWidth="1"/>
  </cols>
  <sheetData>
    <row r="1" spans="1:19" ht="42" customHeight="1" x14ac:dyDescent="0.25">
      <c r="A1" t="s">
        <v>0</v>
      </c>
      <c r="B1" s="85" t="s">
        <v>28</v>
      </c>
      <c r="C1" s="85"/>
      <c r="D1" s="85"/>
      <c r="E1" s="86"/>
      <c r="F1" s="10" t="s">
        <v>22</v>
      </c>
      <c r="G1" s="43"/>
      <c r="H1" s="45"/>
      <c r="I1" s="45"/>
      <c r="J1" s="45" t="s">
        <v>1</v>
      </c>
      <c r="K1" s="46" t="s">
        <v>44</v>
      </c>
    </row>
    <row r="2" spans="1:19" s="45" customFormat="1" ht="15.75" thickBot="1" x14ac:dyDescent="0.3"/>
    <row r="3" spans="1:19" ht="16.5" thickTop="1" thickBot="1" x14ac:dyDescent="0.3">
      <c r="A3" s="44" t="s">
        <v>2</v>
      </c>
      <c r="B3" s="47" t="s">
        <v>2</v>
      </c>
      <c r="C3" s="48" t="s">
        <v>3</v>
      </c>
      <c r="D3" s="48" t="s">
        <v>26</v>
      </c>
      <c r="E3" s="48" t="s">
        <v>4</v>
      </c>
      <c r="F3" s="48" t="s">
        <v>27</v>
      </c>
      <c r="G3" s="48" t="s">
        <v>5</v>
      </c>
      <c r="H3" s="48" t="s">
        <v>6</v>
      </c>
      <c r="I3" s="48" t="s">
        <v>7</v>
      </c>
      <c r="J3" s="48" t="s">
        <v>8</v>
      </c>
      <c r="K3" s="49" t="s">
        <v>9</v>
      </c>
    </row>
    <row r="4" spans="1:19" ht="15.75" thickBot="1" x14ac:dyDescent="0.3">
      <c r="A4" s="4" t="s">
        <v>10</v>
      </c>
      <c r="B4" s="50" t="s">
        <v>10</v>
      </c>
      <c r="C4" s="1" t="s">
        <v>11</v>
      </c>
      <c r="D4" s="2">
        <v>3260</v>
      </c>
      <c r="E4" s="72" t="s">
        <v>29</v>
      </c>
      <c r="F4" s="73">
        <v>100</v>
      </c>
      <c r="G4" s="41">
        <v>28</v>
      </c>
      <c r="H4" s="73">
        <v>263.17</v>
      </c>
      <c r="I4" s="73">
        <v>16.12</v>
      </c>
      <c r="J4" s="73">
        <v>17.190000000000001</v>
      </c>
      <c r="K4" s="77">
        <v>10.23</v>
      </c>
    </row>
    <row r="5" spans="1:19" ht="15.75" thickBot="1" x14ac:dyDescent="0.3">
      <c r="A5" s="7"/>
      <c r="B5" s="50"/>
      <c r="C5" s="1" t="s">
        <v>18</v>
      </c>
      <c r="D5" s="81" t="s">
        <v>42</v>
      </c>
      <c r="E5" s="72" t="s">
        <v>30</v>
      </c>
      <c r="F5" s="80" t="s">
        <v>43</v>
      </c>
      <c r="G5" s="41">
        <v>16.68</v>
      </c>
      <c r="H5" s="73">
        <f>242.94+29.4</f>
        <v>272.33999999999997</v>
      </c>
      <c r="I5" s="73">
        <f>0.538+8.36</f>
        <v>8.8979999999999997</v>
      </c>
      <c r="J5" s="73">
        <f>6.53+1.468</f>
        <v>7.9980000000000002</v>
      </c>
      <c r="K5" s="78">
        <f>37.76+3.368</f>
        <v>41.128</v>
      </c>
    </row>
    <row r="6" spans="1:19" ht="15.75" thickBot="1" x14ac:dyDescent="0.3">
      <c r="A6" s="7"/>
      <c r="B6" s="50"/>
      <c r="C6" s="1" t="s">
        <v>12</v>
      </c>
      <c r="D6" s="2">
        <v>2985</v>
      </c>
      <c r="E6" s="72" t="s">
        <v>31</v>
      </c>
      <c r="F6" s="73">
        <v>200</v>
      </c>
      <c r="G6" s="41">
        <v>10</v>
      </c>
      <c r="H6" s="73">
        <v>58.8</v>
      </c>
      <c r="I6" s="73">
        <v>0.21</v>
      </c>
      <c r="J6" s="73">
        <v>0</v>
      </c>
      <c r="K6" s="78">
        <v>14.7</v>
      </c>
    </row>
    <row r="7" spans="1:19" ht="15.75" thickBot="1" x14ac:dyDescent="0.3">
      <c r="A7" s="7"/>
      <c r="B7" s="50"/>
      <c r="C7" s="1" t="s">
        <v>19</v>
      </c>
      <c r="D7" s="2">
        <v>809</v>
      </c>
      <c r="E7" s="72" t="s">
        <v>32</v>
      </c>
      <c r="F7" s="73">
        <v>50</v>
      </c>
      <c r="G7" s="41">
        <v>10</v>
      </c>
      <c r="H7" s="73">
        <v>165.33</v>
      </c>
      <c r="I7" s="73">
        <v>4.3250000000000002</v>
      </c>
      <c r="J7" s="73">
        <v>3.1480000000000001</v>
      </c>
      <c r="K7" s="78">
        <v>30.018000000000001</v>
      </c>
    </row>
    <row r="8" spans="1:19" ht="15.75" thickBot="1" x14ac:dyDescent="0.3">
      <c r="A8" s="7"/>
      <c r="B8" s="50"/>
      <c r="C8" s="1" t="s">
        <v>24</v>
      </c>
      <c r="D8" s="2">
        <v>1984</v>
      </c>
      <c r="E8" s="72" t="s">
        <v>33</v>
      </c>
      <c r="F8" s="73">
        <v>40</v>
      </c>
      <c r="G8" s="41">
        <v>5</v>
      </c>
      <c r="H8" s="73">
        <v>91.2</v>
      </c>
      <c r="I8" s="73">
        <v>3.44</v>
      </c>
      <c r="J8" s="73">
        <v>0.52</v>
      </c>
      <c r="K8" s="78">
        <v>18.079999999999998</v>
      </c>
    </row>
    <row r="9" spans="1:19" x14ac:dyDescent="0.25">
      <c r="A9" s="7"/>
      <c r="B9" s="50"/>
      <c r="C9" s="1"/>
      <c r="D9" s="2"/>
      <c r="E9" s="39"/>
      <c r="F9" s="39"/>
      <c r="G9" s="41">
        <v>69.680000000000007</v>
      </c>
      <c r="H9" s="39"/>
      <c r="I9" s="68"/>
      <c r="J9" s="39"/>
      <c r="K9" s="51"/>
    </row>
    <row r="10" spans="1:19" x14ac:dyDescent="0.25">
      <c r="A10" s="7"/>
      <c r="B10" s="52"/>
      <c r="C10" s="2"/>
      <c r="D10" s="2"/>
      <c r="E10" s="40"/>
      <c r="F10" s="17"/>
      <c r="G10" s="41"/>
      <c r="H10" s="17"/>
      <c r="I10" s="69"/>
      <c r="J10" s="17"/>
      <c r="K10" s="53"/>
    </row>
    <row r="11" spans="1:19" ht="15.75" thickBot="1" x14ac:dyDescent="0.3">
      <c r="A11" s="7"/>
      <c r="B11" s="59"/>
      <c r="C11" s="29"/>
      <c r="D11" s="29"/>
      <c r="E11" s="37"/>
      <c r="F11" s="30"/>
      <c r="G11" s="60"/>
      <c r="H11" s="30"/>
      <c r="I11" s="70"/>
      <c r="J11" s="30"/>
      <c r="K11" s="61"/>
    </row>
    <row r="12" spans="1:19" ht="15.75" thickTop="1" x14ac:dyDescent="0.25">
      <c r="A12" s="7"/>
      <c r="B12" s="62" t="s">
        <v>14</v>
      </c>
      <c r="C12" s="63"/>
      <c r="D12" s="64"/>
      <c r="E12" s="65"/>
      <c r="F12" s="65"/>
      <c r="G12" s="66"/>
      <c r="H12" s="65"/>
      <c r="I12" s="71"/>
      <c r="J12" s="65"/>
      <c r="K12" s="67"/>
    </row>
    <row r="13" spans="1:19" ht="15.75" thickBot="1" x14ac:dyDescent="0.3">
      <c r="A13" s="7"/>
      <c r="B13" s="50"/>
      <c r="C13" s="1" t="s">
        <v>15</v>
      </c>
      <c r="D13" s="2">
        <v>3048</v>
      </c>
      <c r="E13" s="42" t="s">
        <v>34</v>
      </c>
      <c r="F13" s="42">
        <v>100</v>
      </c>
      <c r="G13" s="26">
        <v>15</v>
      </c>
      <c r="H13" s="42">
        <v>90.6</v>
      </c>
      <c r="I13" s="73">
        <v>1.57</v>
      </c>
      <c r="J13" s="74">
        <v>5.17</v>
      </c>
      <c r="K13" s="75">
        <v>9.39</v>
      </c>
    </row>
    <row r="14" spans="1:19" ht="15.75" thickBot="1" x14ac:dyDescent="0.3">
      <c r="A14" s="7"/>
      <c r="B14" s="50"/>
      <c r="C14" s="1" t="s">
        <v>16</v>
      </c>
      <c r="D14" s="2">
        <v>3041</v>
      </c>
      <c r="E14" s="42" t="s">
        <v>35</v>
      </c>
      <c r="F14" s="42">
        <v>250</v>
      </c>
      <c r="G14" s="26">
        <v>20</v>
      </c>
      <c r="H14" s="42">
        <v>138.74</v>
      </c>
      <c r="I14" s="73">
        <v>5.95</v>
      </c>
      <c r="J14" s="72">
        <v>4.18</v>
      </c>
      <c r="K14" s="76">
        <v>19.239999999999998</v>
      </c>
    </row>
    <row r="15" spans="1:19" ht="20.25" thickBot="1" x14ac:dyDescent="0.35">
      <c r="A15" s="7"/>
      <c r="B15" s="50"/>
      <c r="C15" s="1" t="s">
        <v>17</v>
      </c>
      <c r="D15" s="2">
        <v>2981</v>
      </c>
      <c r="E15" s="42" t="s">
        <v>36</v>
      </c>
      <c r="F15" s="42">
        <v>100</v>
      </c>
      <c r="G15" s="26">
        <v>35</v>
      </c>
      <c r="H15" s="42">
        <v>326.10000000000002</v>
      </c>
      <c r="I15" s="73">
        <v>17.3</v>
      </c>
      <c r="J15" s="72">
        <v>22.56</v>
      </c>
      <c r="K15" s="76">
        <v>12.6</v>
      </c>
      <c r="L15" s="38"/>
      <c r="N15" s="38"/>
      <c r="O15" s="38"/>
      <c r="P15" s="38"/>
      <c r="Q15" s="38"/>
      <c r="R15" s="38"/>
      <c r="S15" s="38"/>
    </row>
    <row r="16" spans="1:19" ht="20.25" thickBot="1" x14ac:dyDescent="0.35">
      <c r="A16" s="7"/>
      <c r="B16" s="50"/>
      <c r="C16" s="1" t="s">
        <v>18</v>
      </c>
      <c r="D16" s="2">
        <v>3034</v>
      </c>
      <c r="E16" s="42" t="s">
        <v>37</v>
      </c>
      <c r="F16" s="42">
        <v>180</v>
      </c>
      <c r="G16" s="26">
        <v>18.690000000000001</v>
      </c>
      <c r="H16" s="42">
        <v>170.28</v>
      </c>
      <c r="I16" s="73">
        <v>3.94</v>
      </c>
      <c r="J16" s="72">
        <v>5.67</v>
      </c>
      <c r="K16" s="76">
        <v>25.75</v>
      </c>
      <c r="L16" s="38"/>
      <c r="N16" s="38"/>
      <c r="O16" s="38"/>
      <c r="P16" s="38"/>
      <c r="Q16" s="38"/>
      <c r="R16" s="38"/>
      <c r="S16" s="38"/>
    </row>
    <row r="17" spans="1:11" ht="15.75" thickBot="1" x14ac:dyDescent="0.3">
      <c r="A17" s="7"/>
      <c r="B17" s="50"/>
      <c r="C17" s="1" t="s">
        <v>12</v>
      </c>
      <c r="D17" s="2">
        <v>3389</v>
      </c>
      <c r="E17" s="42" t="s">
        <v>38</v>
      </c>
      <c r="F17" s="42">
        <v>200</v>
      </c>
      <c r="G17" s="26">
        <v>10</v>
      </c>
      <c r="H17" s="42">
        <v>82.4</v>
      </c>
      <c r="I17" s="73">
        <v>0.12</v>
      </c>
      <c r="J17" s="72">
        <v>0.12</v>
      </c>
      <c r="K17" s="76">
        <v>20</v>
      </c>
    </row>
    <row r="18" spans="1:11" ht="15.75" thickBot="1" x14ac:dyDescent="0.3">
      <c r="A18" s="7"/>
      <c r="B18" s="50"/>
      <c r="C18" s="1" t="s">
        <v>40</v>
      </c>
      <c r="D18" s="2">
        <v>4547</v>
      </c>
      <c r="E18" s="42" t="s">
        <v>41</v>
      </c>
      <c r="F18" s="42">
        <v>150</v>
      </c>
      <c r="G18" s="26">
        <v>5</v>
      </c>
      <c r="H18" s="42">
        <v>70.5</v>
      </c>
      <c r="I18" s="73">
        <v>0.6</v>
      </c>
      <c r="J18" s="72">
        <v>0.45</v>
      </c>
      <c r="K18" s="76">
        <v>15.45</v>
      </c>
    </row>
    <row r="19" spans="1:11" ht="15.75" thickBot="1" x14ac:dyDescent="0.3">
      <c r="A19" s="7"/>
      <c r="B19" s="50"/>
      <c r="C19" s="1" t="s">
        <v>25</v>
      </c>
      <c r="D19" s="2">
        <v>2951</v>
      </c>
      <c r="E19" s="42" t="s">
        <v>39</v>
      </c>
      <c r="F19" s="42">
        <v>60</v>
      </c>
      <c r="G19" s="79">
        <v>5</v>
      </c>
      <c r="H19" s="42">
        <v>164.4</v>
      </c>
      <c r="I19" s="73">
        <v>6.42</v>
      </c>
      <c r="J19" s="72">
        <v>2.7</v>
      </c>
      <c r="K19" s="76">
        <v>26.1</v>
      </c>
    </row>
    <row r="20" spans="1:11" ht="15.75" thickBot="1" x14ac:dyDescent="0.3">
      <c r="A20" s="7"/>
      <c r="B20" s="50"/>
      <c r="C20" s="1" t="s">
        <v>21</v>
      </c>
      <c r="D20" s="2">
        <v>1984</v>
      </c>
      <c r="E20" s="42" t="s">
        <v>33</v>
      </c>
      <c r="F20" s="42">
        <v>40</v>
      </c>
      <c r="G20" s="26">
        <v>5</v>
      </c>
      <c r="H20" s="42">
        <v>91.2</v>
      </c>
      <c r="I20" s="73">
        <v>3.44</v>
      </c>
      <c r="J20" s="72">
        <v>0.52</v>
      </c>
      <c r="K20" s="76">
        <v>18.079999999999998</v>
      </c>
    </row>
    <row r="21" spans="1:11" x14ac:dyDescent="0.25">
      <c r="A21" s="7"/>
      <c r="B21" s="52"/>
      <c r="C21" s="2"/>
      <c r="D21" s="2"/>
      <c r="E21" s="40"/>
      <c r="F21" s="17"/>
      <c r="G21" s="26">
        <v>113.69</v>
      </c>
      <c r="H21" s="17"/>
      <c r="I21" s="17"/>
      <c r="J21" s="17"/>
      <c r="K21" s="53"/>
    </row>
    <row r="22" spans="1:11" ht="15.75" thickBot="1" x14ac:dyDescent="0.3">
      <c r="A22" s="7"/>
      <c r="B22" s="54"/>
      <c r="C22" s="55"/>
      <c r="D22" s="55"/>
      <c r="E22" s="56"/>
      <c r="F22" s="57"/>
      <c r="G22" s="57"/>
      <c r="H22" s="57"/>
      <c r="I22" s="57"/>
      <c r="J22" s="57"/>
      <c r="K22" s="58"/>
    </row>
    <row r="23" spans="1:11" ht="15.75" thickTop="1" x14ac:dyDescent="0.25"/>
  </sheetData>
  <mergeCells count="1">
    <mergeCell ref="B1:E1"/>
  </mergeCells>
  <pageMargins left="0.7" right="0.7" top="0.75" bottom="0.75" header="0.3" footer="0.3"/>
  <pageSetup paperSize="9" scale="7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1,3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Бушков</cp:lastModifiedBy>
  <cp:lastPrinted>2021-05-20T05:51:30Z</cp:lastPrinted>
  <dcterms:created xsi:type="dcterms:W3CDTF">2015-06-05T18:19:34Z</dcterms:created>
  <dcterms:modified xsi:type="dcterms:W3CDTF">2024-10-07T11:26:19Z</dcterms:modified>
</cp:coreProperties>
</file>